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Hárok1" sheetId="1" r:id="rId1"/>
  </sheets>
  <definedNames>
    <definedName name="KROKVA">#REF!</definedName>
  </definedNames>
  <calcPr fullCalcOnLoad="1"/>
</workbook>
</file>

<file path=xl/sharedStrings.xml><?xml version="1.0" encoding="utf-8"?>
<sst xmlns="http://schemas.openxmlformats.org/spreadsheetml/2006/main" count="72" uniqueCount="52">
  <si>
    <t>P.Č.</t>
  </si>
  <si>
    <t>NÁZOV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</si>
  <si>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</si>
  <si>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</si>
  <si>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</si>
  <si>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</si>
  <si>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</si>
  <si>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</si>
  <si>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</si>
  <si>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</si>
  <si>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</si>
  <si>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</si>
  <si>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</si>
  <si>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</si>
  <si>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</si>
  <si>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</si>
  <si>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</si>
  <si>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</si>
  <si>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</si>
  <si>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</si>
  <si>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</si>
  <si>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</si>
  <si>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DPH 20%</t>
  </si>
  <si>
    <t>M. J.</t>
  </si>
  <si>
    <t>kus</t>
  </si>
  <si>
    <t>m</t>
  </si>
  <si>
    <t>POČET M. J.</t>
  </si>
  <si>
    <t>CENA v € bez DPH za M. J:</t>
  </si>
  <si>
    <t xml:space="preserve">CENA v € bez DPH za požadovaný počet M.J. </t>
  </si>
  <si>
    <t>Spolu v € bez  bez DPH</t>
  </si>
  <si>
    <t>CENA v €  SPOLU S DPH:</t>
  </si>
  <si>
    <t>Kamera 2MPx</t>
  </si>
  <si>
    <t>Kamera 3MPx</t>
  </si>
  <si>
    <t>NVR 8 kanálov</t>
  </si>
  <si>
    <t>HDD 4TB</t>
  </si>
  <si>
    <t>Monitor LCD 24“</t>
  </si>
  <si>
    <t>Switch 16 portov PoE</t>
  </si>
  <si>
    <t>Switch 5 portov PoE</t>
  </si>
  <si>
    <t>Kábel FTP Outdoor</t>
  </si>
  <si>
    <t>Kábel CYKY 3Cx2,5</t>
  </si>
  <si>
    <t>Kábel optický SM samonosný</t>
  </si>
  <si>
    <t>Príslušenstvo k optike</t>
  </si>
  <si>
    <t>Optický prevodník LAN</t>
  </si>
  <si>
    <t>Wifi datový spoj 5,8GHz</t>
  </si>
  <si>
    <t>Zdroj 12V/2A</t>
  </si>
  <si>
    <t>PVC rozvodná krabica inštalačná</t>
  </si>
  <si>
    <t>Rozvádzač ku kamere vonkajší</t>
  </si>
  <si>
    <t>Datový rozvádzač 9U</t>
  </si>
  <si>
    <t>Datový rozvádzač 6U</t>
  </si>
  <si>
    <t>Svorka Bandimex + háčik</t>
  </si>
  <si>
    <t>PVC žľab</t>
  </si>
  <si>
    <t>Kompletná montáž, programovanie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</si>
</sst>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\P\r\a\vd\a;&quot;Pravda&quot;;&quot;Nepravda&quot;"/>
    <numFmt numFmtId="194" formatCode="[$€-2]\ #\ ##,000_);[Red]\([$¥€-2]\ #\ ##,000\)"/>
    <numFmt numFmtId="195" formatCode="#,##0.000"/>
    <numFmt numFmtId="196" formatCode="#,##0.00\ [$€-1]"/>
    <numFmt numFmtId="197" formatCode="#,##0.00\ _S_k"/>
    <numFmt numFmtId="198" formatCode="#,##0.00&quot; €&quot;"/>
    <numFmt numFmtId="199" formatCode="_-* #,##0.00&quot; Sk&quot;_-;\-* #,##0.00&quot; Sk&quot;_-;_-* \-??&quot; Sk&quot;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 CE"/>
      <family val="2"/>
    </font>
    <font>
      <b/>
      <sz val="14"/>
      <name val="Calibri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8"/>
      <name val="Arial Narrow"/>
      <family val="2"/>
    </font>
    <font>
      <b/>
      <sz val="12"/>
      <name val="Arial CE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96" fontId="0" fillId="0" borderId="0" xfId="0" applyNumberFormat="1" applyFill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8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Fill="1" applyAlignment="1" applyProtection="1">
      <alignment horizontal="right"/>
      <protection locked="0"/>
    </xf>
    <xf numFmtId="199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left"/>
    </xf>
    <xf numFmtId="19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19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96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196" fontId="12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horizontal="right"/>
    </xf>
    <xf numFmtId="196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96" fontId="10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96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97" fontId="0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5</xdr:col>
      <xdr:colOff>1028700</xdr:colOff>
      <xdr:row>35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0" y="12553950"/>
          <a:ext cx="6438900" cy="9429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I16" sqref="I16"/>
    </sheetView>
  </sheetViews>
  <sheetFormatPr defaultColWidth="11.50390625" defaultRowHeight="12.75"/>
  <cols>
    <col min="1" max="1" width="4.625" style="23" bestFit="1" customWidth="1"/>
    <col min="2" max="2" width="41.375" style="24" customWidth="1"/>
    <col min="3" max="3" width="5.375" style="24" bestFit="1" customWidth="1"/>
    <col min="4" max="4" width="7.50390625" style="57" customWidth="1"/>
    <col min="5" max="5" width="12.125" style="58" customWidth="1"/>
    <col min="6" max="6" width="17.625" style="0" customWidth="1"/>
    <col min="7" max="7" width="12.375" style="6" customWidth="1"/>
    <col min="8" max="8" width="7.50390625" style="0" customWidth="1"/>
    <col min="9" max="11" width="15.50390625" style="7" customWidth="1"/>
    <col min="12" max="248" width="9.125" style="0" customWidth="1"/>
  </cols>
  <sheetData>
    <row r="1" spans="1:6" ht="13.5">
      <c r="A1" s="2"/>
      <c r="B1" s="3"/>
      <c r="C1" s="3"/>
      <c r="D1" s="1"/>
      <c r="E1" s="4"/>
      <c r="F1" s="5"/>
    </row>
    <row r="2" spans="1:6" ht="13.5">
      <c r="A2" s="8"/>
      <c r="B2" s="9"/>
      <c r="C2" s="9"/>
      <c r="D2" s="10"/>
      <c r="E2" s="11"/>
      <c r="F2" s="10"/>
    </row>
    <row r="3" spans="1:8" ht="16.5" customHeight="1">
      <c r="A3" s="12"/>
      <c r="B3" s="3"/>
      <c r="C3" s="3"/>
      <c r="D3" s="13"/>
      <c r="E3" s="14"/>
      <c r="F3" s="15"/>
      <c r="G3" s="16"/>
      <c r="H3" s="17"/>
    </row>
    <row r="4" spans="1:8" ht="16.5" customHeight="1">
      <c r="A4" s="73"/>
      <c r="B4" s="73"/>
      <c r="C4" s="73"/>
      <c r="D4" s="73"/>
      <c r="E4" s="73"/>
      <c r="F4" s="73"/>
      <c r="G4" s="16"/>
      <c r="H4" s="17"/>
    </row>
    <row r="5" spans="1:6" ht="13.5">
      <c r="A5" s="12"/>
      <c r="B5" s="3"/>
      <c r="C5" s="3"/>
      <c r="D5" s="13"/>
      <c r="E5" s="14"/>
      <c r="F5" s="15"/>
    </row>
    <row r="6" spans="1:8" ht="12.75">
      <c r="A6" s="18"/>
      <c r="B6" s="19"/>
      <c r="C6" s="19"/>
      <c r="D6" s="20"/>
      <c r="E6" s="21"/>
      <c r="F6" s="22"/>
      <c r="G6" s="16"/>
      <c r="H6" s="17"/>
    </row>
    <row r="7" spans="1:6" ht="12.75">
      <c r="A7" s="61"/>
      <c r="B7" s="60"/>
      <c r="C7" s="60"/>
      <c r="D7" s="62"/>
      <c r="E7" s="63"/>
      <c r="F7" s="60"/>
    </row>
    <row r="8" spans="1:7" ht="39">
      <c r="A8" s="65" t="s">
        <v>0</v>
      </c>
      <c r="B8" s="64" t="s">
        <v>1</v>
      </c>
      <c r="C8" s="64" t="s">
        <v>23</v>
      </c>
      <c r="D8" s="66" t="s">
        <v>26</v>
      </c>
      <c r="E8" s="67" t="s">
        <v>27</v>
      </c>
      <c r="F8" s="64" t="s">
        <v>28</v>
      </c>
      <c r="G8" s="16"/>
    </row>
    <row r="9" spans="1:11" s="25" customFormat="1" ht="39.75" customHeight="1">
      <c r="A9" s="26" t="s">
        <v>2</v>
      </c>
      <c r="B9" s="68" t="s">
        <v>31</v>
      </c>
      <c r="C9" s="59" t="s">
        <v>24</v>
      </c>
      <c r="D9" s="27">
        <v>5</v>
      </c>
      <c r="E9" s="71"/>
      <c r="F9" s="28">
        <f aca="true" t="shared" si="0" ref="F9:F29">E9*D9</f>
        <v>0</v>
      </c>
      <c r="G9" s="29"/>
      <c r="I9" s="30"/>
      <c r="J9" s="30"/>
      <c r="K9" s="30"/>
    </row>
    <row r="10" spans="1:11" s="25" customFormat="1" ht="39.75" customHeight="1">
      <c r="A10" s="26" t="s">
        <v>3</v>
      </c>
      <c r="B10" s="68" t="s">
        <v>32</v>
      </c>
      <c r="C10" s="59" t="s">
        <v>24</v>
      </c>
      <c r="D10" s="27">
        <v>6</v>
      </c>
      <c r="E10" s="71"/>
      <c r="F10" s="28">
        <f t="shared" si="0"/>
        <v>0</v>
      </c>
      <c r="G10" s="31"/>
      <c r="I10" s="30"/>
      <c r="J10" s="30"/>
      <c r="K10" s="30"/>
    </row>
    <row r="11" spans="1:11" s="25" customFormat="1" ht="39.75" customHeight="1">
      <c r="A11" s="26" t="s">
        <v>4</v>
      </c>
      <c r="B11" s="69" t="s">
        <v>33</v>
      </c>
      <c r="C11" s="59" t="s">
        <v>24</v>
      </c>
      <c r="D11" s="27">
        <v>2</v>
      </c>
      <c r="E11" s="71"/>
      <c r="F11" s="28">
        <f t="shared" si="0"/>
        <v>0</v>
      </c>
      <c r="G11" s="31"/>
      <c r="I11" s="30"/>
      <c r="J11" s="30"/>
      <c r="K11" s="30"/>
    </row>
    <row r="12" spans="1:11" s="25" customFormat="1" ht="39.75" customHeight="1">
      <c r="A12" s="26" t="s">
        <v>5</v>
      </c>
      <c r="B12" s="69" t="s">
        <v>34</v>
      </c>
      <c r="C12" s="59" t="s">
        <v>24</v>
      </c>
      <c r="D12" s="27">
        <v>2</v>
      </c>
      <c r="E12" s="71"/>
      <c r="F12" s="28">
        <f t="shared" si="0"/>
        <v>0</v>
      </c>
      <c r="G12" s="29"/>
      <c r="I12" s="30"/>
      <c r="J12" s="30"/>
      <c r="K12" s="30"/>
    </row>
    <row r="13" spans="1:11" s="25" customFormat="1" ht="39.75" customHeight="1">
      <c r="A13" s="26" t="s">
        <v>6</v>
      </c>
      <c r="B13" s="70" t="s">
        <v>35</v>
      </c>
      <c r="C13" s="59" t="s">
        <v>24</v>
      </c>
      <c r="D13" s="27">
        <v>2</v>
      </c>
      <c r="E13" s="71"/>
      <c r="F13" s="28">
        <f t="shared" si="0"/>
        <v>0</v>
      </c>
      <c r="G13" s="29"/>
      <c r="I13" s="30"/>
      <c r="J13" s="30"/>
      <c r="K13" s="30"/>
    </row>
    <row r="14" spans="1:11" s="25" customFormat="1" ht="39.75" customHeight="1">
      <c r="A14" s="26" t="s">
        <v>7</v>
      </c>
      <c r="B14" s="32" t="s">
        <v>36</v>
      </c>
      <c r="C14" s="59" t="s">
        <v>24</v>
      </c>
      <c r="D14" s="27">
        <v>1</v>
      </c>
      <c r="E14" s="71"/>
      <c r="F14" s="28">
        <f t="shared" si="0"/>
        <v>0</v>
      </c>
      <c r="G14" s="29"/>
      <c r="I14" s="30"/>
      <c r="J14" s="30"/>
      <c r="K14" s="30"/>
    </row>
    <row r="15" spans="1:11" s="25" customFormat="1" ht="39.75" customHeight="1">
      <c r="A15" s="26" t="s">
        <v>7</v>
      </c>
      <c r="B15" s="33" t="s">
        <v>37</v>
      </c>
      <c r="C15" s="59" t="s">
        <v>24</v>
      </c>
      <c r="D15" s="27">
        <v>1</v>
      </c>
      <c r="E15" s="71"/>
      <c r="F15" s="28">
        <f t="shared" si="0"/>
        <v>0</v>
      </c>
      <c r="G15" s="29"/>
      <c r="I15" s="30"/>
      <c r="J15" s="30"/>
      <c r="K15" s="30"/>
    </row>
    <row r="16" spans="1:11" s="25" customFormat="1" ht="39.75" customHeight="1">
      <c r="A16" s="26" t="s">
        <v>8</v>
      </c>
      <c r="B16" s="69" t="s">
        <v>38</v>
      </c>
      <c r="C16" s="59" t="s">
        <v>25</v>
      </c>
      <c r="D16" s="27">
        <v>350</v>
      </c>
      <c r="E16" s="71"/>
      <c r="F16" s="28">
        <f t="shared" si="0"/>
        <v>0</v>
      </c>
      <c r="G16" s="29"/>
      <c r="I16" s="30"/>
      <c r="J16" s="30"/>
      <c r="K16" s="30"/>
    </row>
    <row r="17" spans="1:11" s="25" customFormat="1" ht="39.75" customHeight="1">
      <c r="A17" s="26" t="s">
        <v>9</v>
      </c>
      <c r="B17" s="35" t="s">
        <v>39</v>
      </c>
      <c r="C17" s="59" t="s">
        <v>25</v>
      </c>
      <c r="D17" s="27">
        <v>250</v>
      </c>
      <c r="E17" s="71"/>
      <c r="F17" s="28">
        <f t="shared" si="0"/>
        <v>0</v>
      </c>
      <c r="G17" s="31"/>
      <c r="I17" s="30"/>
      <c r="J17" s="30"/>
      <c r="K17" s="30"/>
    </row>
    <row r="18" spans="1:11" s="25" customFormat="1" ht="39.75" customHeight="1">
      <c r="A18" s="26" t="s">
        <v>10</v>
      </c>
      <c r="B18" s="34" t="s">
        <v>40</v>
      </c>
      <c r="C18" s="59" t="s">
        <v>25</v>
      </c>
      <c r="D18" s="27">
        <v>1000</v>
      </c>
      <c r="E18" s="71"/>
      <c r="F18" s="28">
        <f t="shared" si="0"/>
        <v>0</v>
      </c>
      <c r="G18" s="31"/>
      <c r="I18" s="30"/>
      <c r="J18" s="30"/>
      <c r="K18" s="30"/>
    </row>
    <row r="19" spans="1:11" s="25" customFormat="1" ht="39.75" customHeight="1">
      <c r="A19" s="26" t="s">
        <v>11</v>
      </c>
      <c r="B19" s="35" t="s">
        <v>41</v>
      </c>
      <c r="C19" s="59" t="s">
        <v>24</v>
      </c>
      <c r="D19" s="27">
        <v>1</v>
      </c>
      <c r="E19" s="71"/>
      <c r="F19" s="28">
        <f t="shared" si="0"/>
        <v>0</v>
      </c>
      <c r="G19" s="29"/>
      <c r="I19" s="30"/>
      <c r="J19" s="30"/>
      <c r="K19" s="30"/>
    </row>
    <row r="20" spans="1:11" s="25" customFormat="1" ht="39.75" customHeight="1">
      <c r="A20" s="26" t="s">
        <v>12</v>
      </c>
      <c r="B20" s="35" t="s">
        <v>42</v>
      </c>
      <c r="C20" s="59" t="s">
        <v>24</v>
      </c>
      <c r="D20" s="27">
        <v>3</v>
      </c>
      <c r="E20" s="71"/>
      <c r="F20" s="28">
        <f t="shared" si="0"/>
        <v>0</v>
      </c>
      <c r="G20" s="29"/>
      <c r="I20" s="30"/>
      <c r="J20" s="30"/>
      <c r="K20" s="30"/>
    </row>
    <row r="21" spans="1:11" s="25" customFormat="1" ht="39.75" customHeight="1">
      <c r="A21" s="26" t="s">
        <v>13</v>
      </c>
      <c r="B21" s="35" t="s">
        <v>43</v>
      </c>
      <c r="C21" s="59" t="s">
        <v>24</v>
      </c>
      <c r="D21" s="27">
        <v>4</v>
      </c>
      <c r="E21" s="71"/>
      <c r="F21" s="28">
        <f t="shared" si="0"/>
        <v>0</v>
      </c>
      <c r="G21" s="31"/>
      <c r="I21" s="30"/>
      <c r="J21" s="30"/>
      <c r="K21" s="30"/>
    </row>
    <row r="22" spans="1:11" s="25" customFormat="1" ht="39.75" customHeight="1">
      <c r="A22" s="26" t="s">
        <v>14</v>
      </c>
      <c r="B22" s="35" t="s">
        <v>44</v>
      </c>
      <c r="C22" s="59" t="s">
        <v>24</v>
      </c>
      <c r="D22" s="27">
        <v>11</v>
      </c>
      <c r="E22" s="71"/>
      <c r="F22" s="28">
        <f t="shared" si="0"/>
        <v>0</v>
      </c>
      <c r="G22" s="29"/>
      <c r="I22" s="30"/>
      <c r="J22" s="30"/>
      <c r="K22" s="30"/>
    </row>
    <row r="23" spans="1:11" s="25" customFormat="1" ht="39.75" customHeight="1">
      <c r="A23" s="26" t="s">
        <v>15</v>
      </c>
      <c r="B23" s="36" t="s">
        <v>45</v>
      </c>
      <c r="C23" s="59" t="s">
        <v>24</v>
      </c>
      <c r="D23" s="27">
        <v>7</v>
      </c>
      <c r="E23" s="71"/>
      <c r="F23" s="28">
        <f t="shared" si="0"/>
        <v>0</v>
      </c>
      <c r="G23" s="29"/>
      <c r="I23" s="30"/>
      <c r="J23" s="30"/>
      <c r="K23" s="30"/>
    </row>
    <row r="24" spans="1:11" s="25" customFormat="1" ht="39.75" customHeight="1">
      <c r="A24" s="26" t="s">
        <v>16</v>
      </c>
      <c r="B24" s="35" t="s">
        <v>46</v>
      </c>
      <c r="C24" s="59" t="s">
        <v>24</v>
      </c>
      <c r="D24" s="27">
        <v>4</v>
      </c>
      <c r="E24" s="71"/>
      <c r="F24" s="28">
        <f t="shared" si="0"/>
        <v>0</v>
      </c>
      <c r="G24" s="29"/>
      <c r="I24" s="30"/>
      <c r="J24" s="30"/>
      <c r="K24" s="30"/>
    </row>
    <row r="25" spans="1:11" s="25" customFormat="1" ht="39.75" customHeight="1">
      <c r="A25" s="26" t="s">
        <v>17</v>
      </c>
      <c r="B25" s="35" t="s">
        <v>47</v>
      </c>
      <c r="C25" s="59" t="s">
        <v>24</v>
      </c>
      <c r="D25" s="27">
        <v>1</v>
      </c>
      <c r="E25" s="71"/>
      <c r="F25" s="28">
        <f t="shared" si="0"/>
        <v>0</v>
      </c>
      <c r="G25" s="29"/>
      <c r="I25" s="30"/>
      <c r="J25" s="30"/>
      <c r="K25" s="30"/>
    </row>
    <row r="26" spans="1:11" s="25" customFormat="1" ht="39.75" customHeight="1">
      <c r="A26" s="26" t="s">
        <v>18</v>
      </c>
      <c r="B26" s="36" t="s">
        <v>48</v>
      </c>
      <c r="C26" s="59" t="s">
        <v>24</v>
      </c>
      <c r="D26" s="27">
        <v>1</v>
      </c>
      <c r="E26" s="71"/>
      <c r="F26" s="28">
        <f t="shared" si="0"/>
        <v>0</v>
      </c>
      <c r="G26" s="29"/>
      <c r="I26" s="30"/>
      <c r="J26" s="30"/>
      <c r="K26" s="30"/>
    </row>
    <row r="27" spans="1:11" s="25" customFormat="1" ht="39.75" customHeight="1">
      <c r="A27" s="26" t="s">
        <v>19</v>
      </c>
      <c r="B27" s="36" t="s">
        <v>49</v>
      </c>
      <c r="C27" s="59" t="s">
        <v>24</v>
      </c>
      <c r="D27" s="27">
        <v>50</v>
      </c>
      <c r="E27" s="71"/>
      <c r="F27" s="28">
        <f t="shared" si="0"/>
        <v>0</v>
      </c>
      <c r="G27" s="29"/>
      <c r="I27" s="30"/>
      <c r="J27" s="30"/>
      <c r="K27" s="30"/>
    </row>
    <row r="28" spans="1:11" s="25" customFormat="1" ht="39.75" customHeight="1">
      <c r="A28" s="26" t="s">
        <v>20</v>
      </c>
      <c r="B28" s="34" t="s">
        <v>50</v>
      </c>
      <c r="C28" s="59" t="s">
        <v>25</v>
      </c>
      <c r="D28" s="27">
        <v>40</v>
      </c>
      <c r="E28" s="71"/>
      <c r="F28" s="28">
        <f t="shared" si="0"/>
        <v>0</v>
      </c>
      <c r="G28" s="29"/>
      <c r="I28" s="30"/>
      <c r="J28" s="30"/>
      <c r="K28" s="30"/>
    </row>
    <row r="29" spans="1:11" s="25" customFormat="1" ht="39.75" customHeight="1">
      <c r="A29" s="26" t="s">
        <v>21</v>
      </c>
      <c r="B29" s="34" t="s">
        <v>51</v>
      </c>
      <c r="C29" s="59" t="s">
        <v>24</v>
      </c>
      <c r="D29" s="27">
        <v>1</v>
      </c>
      <c r="E29" s="71"/>
      <c r="F29" s="28">
        <f t="shared" si="0"/>
        <v>0</v>
      </c>
      <c r="G29" s="29"/>
      <c r="I29" s="30"/>
      <c r="J29" s="30"/>
      <c r="K29" s="30"/>
    </row>
    <row r="30" spans="1:11" ht="12.75">
      <c r="A30" s="37"/>
      <c r="B30" s="38"/>
      <c r="C30" s="38"/>
      <c r="D30" s="39"/>
      <c r="E30" s="40"/>
      <c r="F30" s="41"/>
      <c r="K30" s="42"/>
    </row>
    <row r="31" spans="1:11" ht="12.75">
      <c r="A31" s="37"/>
      <c r="B31" s="38"/>
      <c r="C31" s="38"/>
      <c r="D31" s="39"/>
      <c r="E31" s="40"/>
      <c r="F31" s="41"/>
      <c r="K31" s="42"/>
    </row>
    <row r="32" spans="2:8" ht="12.75">
      <c r="B32" s="72" t="s">
        <v>29</v>
      </c>
      <c r="C32" s="72"/>
      <c r="D32" s="72"/>
      <c r="E32" s="43"/>
      <c r="F32" s="44">
        <f>SUM(F9:F29)</f>
        <v>0</v>
      </c>
      <c r="G32" s="45"/>
      <c r="H32" s="46"/>
    </row>
    <row r="33" spans="1:6" ht="12.75">
      <c r="A33" s="47"/>
      <c r="B33" s="72" t="s">
        <v>22</v>
      </c>
      <c r="C33" s="72"/>
      <c r="D33" s="72"/>
      <c r="E33" s="48"/>
      <c r="F33" s="44">
        <f>0.2*F32</f>
        <v>0</v>
      </c>
    </row>
    <row r="34" spans="1:6" ht="15">
      <c r="A34" s="49"/>
      <c r="B34" s="50"/>
      <c r="C34" s="50"/>
      <c r="D34" s="51"/>
      <c r="E34" s="52"/>
      <c r="F34" s="53"/>
    </row>
    <row r="35" spans="2:6" ht="15">
      <c r="B35" s="54"/>
      <c r="C35" s="54"/>
      <c r="D35" s="55" t="s">
        <v>30</v>
      </c>
      <c r="E35" s="52"/>
      <c r="F35" s="56">
        <f>F32+F33</f>
        <v>0</v>
      </c>
    </row>
  </sheetData>
  <sheetProtection/>
  <mergeCells count="3">
    <mergeCell ref="B33:D33"/>
    <mergeCell ref="A4:F4"/>
    <mergeCell ref="B32:D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Delph!</dc:creator>
  <cp:keywords/>
  <dc:description/>
  <cp:lastModifiedBy>Kocáková</cp:lastModifiedBy>
  <cp:lastPrinted>2015-10-12T09:24:55Z</cp:lastPrinted>
  <dcterms:created xsi:type="dcterms:W3CDTF">2001-05-03T10:00:58Z</dcterms:created>
  <dcterms:modified xsi:type="dcterms:W3CDTF">2017-03-23T09:03:05Z</dcterms:modified>
  <cp:category/>
  <cp:version/>
  <cp:contentType/>
  <cp:contentStatus/>
</cp:coreProperties>
</file>